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9045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MENSUAL'!$A$1:$M$20</definedName>
  </definedNames>
  <calcPr fullCalcOnLoad="1"/>
</workbook>
</file>

<file path=xl/sharedStrings.xml><?xml version="1.0" encoding="utf-8"?>
<sst xmlns="http://schemas.openxmlformats.org/spreadsheetml/2006/main" count="74" uniqueCount="56">
  <si>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</si>
  <si>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</si>
  <si>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</si>
  <si>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</si>
  <si>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</si>
  <si>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</si>
  <si>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</si>
  <si>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</si>
  <si>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</si>
  <si>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</si>
  <si>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</si>
  <si>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</si>
  <si>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</si>
  <si>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</si>
  <si>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</si>
  <si>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</si>
  <si>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</si>
  <si>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</si>
  <si>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</si>
  <si>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</si>
  <si>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</si>
  <si>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</si>
  <si>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</si>
  <si>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</si>
  <si>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</si>
  <si>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</si>
  <si>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>Presidente del GADSPT</t>
  </si>
  <si>
    <t>Vicepresidente del GADSPT</t>
  </si>
  <si>
    <t>2do. Vocal</t>
  </si>
  <si>
    <t>Ruth Ercilia Gonzalez Contento</t>
  </si>
  <si>
    <t xml:space="preserve">Secretaria - tesorera </t>
  </si>
  <si>
    <t>Aquilino Eliazar Ordóñez Lozano</t>
  </si>
  <si>
    <t xml:space="preserve">Conductor </t>
  </si>
  <si>
    <t>Operador</t>
  </si>
  <si>
    <t>CODIGO DE TRABAJO</t>
  </si>
  <si>
    <t>71.01.06</t>
  </si>
  <si>
    <t>51.01.05</t>
  </si>
  <si>
    <t>Acuerdo Ministerial 256, publicado en el Registro Oficial – Segundo suplemento – No. 429 de 2 de enero de 2015</t>
  </si>
  <si>
    <t xml:space="preserve">Secretaria - Tesorera </t>
  </si>
  <si>
    <t>Lcda. Ruth Gonzalez</t>
  </si>
  <si>
    <t>ruth_gonz@hotmail.com</t>
  </si>
  <si>
    <t>Luis Vicente Armijos Torres</t>
  </si>
  <si>
    <t>71.01.05</t>
  </si>
  <si>
    <t xml:space="preserve">MDT-2016-0098 </t>
  </si>
  <si>
    <t>MDT-2015-0169</t>
  </si>
  <si>
    <t xml:space="preserve">Jorge Pachacutic Contento Japón </t>
  </si>
  <si>
    <t>Tecnico de Apoyo</t>
  </si>
  <si>
    <t xml:space="preserve">Samuel Isaías Gualán Gualán </t>
  </si>
  <si>
    <t>Jose Eduardo Lozano Ambuludí</t>
  </si>
  <si>
    <t>Rita Beatriz Suquilanda Medina</t>
  </si>
  <si>
    <t>1er. Vocal</t>
  </si>
  <si>
    <t>Rodrigo Fernando González Muñoz</t>
  </si>
  <si>
    <t>Cristian Gerardo Ordóñez Ordónez</t>
  </si>
  <si>
    <t>3er. Vocal</t>
  </si>
  <si>
    <t xml:space="preserve">Acuerdo Ministerial Nro. MDT-209-373 </t>
  </si>
  <si>
    <t>(30/09/2020)</t>
  </si>
</sst>
</file>

<file path=xl/styles.xml><?xml version="1.0" encoding="utf-8"?>
<styleSheet xmlns="http://schemas.openxmlformats.org/spreadsheetml/2006/main">
  <numFmts count="2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 horizontal="left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1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22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45" fillId="33" borderId="10" xfId="0" applyNumberFormat="1" applyFont="1" applyFill="1" applyBorder="1" applyAlignment="1">
      <alignment horizontal="right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4" fontId="0" fillId="33" borderId="0" xfId="0" applyNumberFormat="1" applyFill="1" applyAlignment="1">
      <alignment/>
    </xf>
    <xf numFmtId="4" fontId="45" fillId="33" borderId="10" xfId="0" applyNumberFormat="1" applyFont="1" applyFill="1" applyBorder="1" applyAlignment="1">
      <alignment vertical="center" wrapText="1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20" fillId="35" borderId="12" xfId="0" applyFont="1" applyFill="1" applyBorder="1" applyAlignment="1">
      <alignment horizontal="left" vertical="center" wrapText="1"/>
    </xf>
    <xf numFmtId="0" fontId="20" fillId="35" borderId="13" xfId="0" applyFont="1" applyFill="1" applyBorder="1" applyAlignment="1">
      <alignment horizontal="left" vertical="center" wrapText="1"/>
    </xf>
    <xf numFmtId="0" fontId="20" fillId="35" borderId="11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48" fillId="0" borderId="12" xfId="46" applyFont="1" applyBorder="1" applyAlignment="1" applyProtection="1">
      <alignment horizontal="center" vertical="center" wrapText="1"/>
      <protection/>
    </xf>
    <xf numFmtId="0" fontId="48" fillId="0" borderId="13" xfId="46" applyFont="1" applyBorder="1" applyAlignment="1" applyProtection="1">
      <alignment horizontal="center" vertical="center" wrapText="1"/>
      <protection/>
    </xf>
    <xf numFmtId="0" fontId="48" fillId="0" borderId="11" xfId="46" applyFont="1" applyBorder="1" applyAlignment="1" applyProtection="1">
      <alignment horizontal="center" vertical="center" wrapText="1"/>
      <protection/>
    </xf>
    <xf numFmtId="0" fontId="49" fillId="37" borderId="10" xfId="0" applyFont="1" applyFill="1" applyBorder="1" applyAlignment="1">
      <alignment horizontal="center" vertical="center" wrapText="1"/>
    </xf>
    <xf numFmtId="0" fontId="45" fillId="38" borderId="10" xfId="0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38" borderId="12" xfId="0" applyFont="1" applyFill="1" applyBorder="1" applyAlignment="1">
      <alignment horizontal="center" vertical="center"/>
    </xf>
    <xf numFmtId="0" fontId="45" fillId="38" borderId="13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uth_gonz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2"/>
  <sheetViews>
    <sheetView tabSelected="1" zoomScale="80" zoomScaleNormal="80" zoomScalePageLayoutView="0" workbookViewId="0" topLeftCell="C6">
      <selection activeCell="J15" sqref="J15:M15"/>
    </sheetView>
  </sheetViews>
  <sheetFormatPr defaultColWidth="11.421875" defaultRowHeight="15"/>
  <cols>
    <col min="1" max="1" width="6.28125" style="0" customWidth="1"/>
    <col min="2" max="2" width="32.421875" style="0" customWidth="1"/>
    <col min="3" max="3" width="25.00390625" style="0" customWidth="1"/>
    <col min="4" max="5" width="24.140625" style="0" customWidth="1"/>
    <col min="6" max="6" width="31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14" ht="33" customHeight="1">
      <c r="A1" s="34" t="s">
        <v>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"/>
    </row>
    <row r="2" spans="1:14" ht="27.75" customHeight="1">
      <c r="A2" s="34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"/>
    </row>
    <row r="3" spans="1:13" ht="31.5" customHeight="1">
      <c r="A3" s="39" t="s">
        <v>10</v>
      </c>
      <c r="B3" s="40"/>
      <c r="C3" s="40"/>
      <c r="D3" s="40"/>
      <c r="E3" s="40"/>
      <c r="F3" s="40"/>
      <c r="G3" s="40"/>
      <c r="H3" s="40"/>
      <c r="I3" s="35" t="s">
        <v>11</v>
      </c>
      <c r="J3" s="35"/>
      <c r="K3" s="35"/>
      <c r="L3" s="35"/>
      <c r="M3" s="35"/>
    </row>
    <row r="4" spans="1:13" s="9" customFormat="1" ht="56.25" customHeight="1">
      <c r="A4" s="11" t="s">
        <v>7</v>
      </c>
      <c r="B4" s="11" t="s">
        <v>21</v>
      </c>
      <c r="C4" s="11" t="s">
        <v>19</v>
      </c>
      <c r="D4" s="11" t="s">
        <v>22</v>
      </c>
      <c r="E4" s="11" t="s">
        <v>23</v>
      </c>
      <c r="F4" s="11" t="s">
        <v>24</v>
      </c>
      <c r="G4" s="11" t="s">
        <v>9</v>
      </c>
      <c r="H4" s="11" t="s">
        <v>18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</row>
    <row r="5" spans="1:78" s="1" customFormat="1" ht="33.75" customHeight="1">
      <c r="A5" s="2">
        <v>1</v>
      </c>
      <c r="B5" s="12" t="s">
        <v>47</v>
      </c>
      <c r="C5" s="12" t="s">
        <v>26</v>
      </c>
      <c r="D5" s="3" t="s">
        <v>25</v>
      </c>
      <c r="E5" s="17" t="s">
        <v>36</v>
      </c>
      <c r="F5" s="3" t="s">
        <v>44</v>
      </c>
      <c r="G5" s="8">
        <v>1100</v>
      </c>
      <c r="H5" s="8">
        <f aca="true" t="shared" si="0" ref="H5:H13">G5*12</f>
        <v>13200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</row>
    <row r="6" spans="1:78" s="1" customFormat="1" ht="33.75" customHeight="1">
      <c r="A6" s="2">
        <v>2</v>
      </c>
      <c r="B6" s="12" t="s">
        <v>48</v>
      </c>
      <c r="C6" s="12" t="s">
        <v>27</v>
      </c>
      <c r="D6" s="3" t="s">
        <v>25</v>
      </c>
      <c r="E6" s="17" t="s">
        <v>36</v>
      </c>
      <c r="F6" s="3" t="s">
        <v>44</v>
      </c>
      <c r="G6" s="8">
        <v>440</v>
      </c>
      <c r="H6" s="8">
        <f t="shared" si="0"/>
        <v>5280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</row>
    <row r="7" spans="1:78" s="1" customFormat="1" ht="33.75" customHeight="1">
      <c r="A7" s="2">
        <v>3</v>
      </c>
      <c r="B7" s="12" t="s">
        <v>49</v>
      </c>
      <c r="C7" s="12" t="s">
        <v>50</v>
      </c>
      <c r="D7" s="3" t="s">
        <v>25</v>
      </c>
      <c r="E7" s="17" t="s">
        <v>36</v>
      </c>
      <c r="F7" s="3" t="s">
        <v>44</v>
      </c>
      <c r="G7" s="8">
        <v>440</v>
      </c>
      <c r="H7" s="8">
        <f t="shared" si="0"/>
        <v>5280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</row>
    <row r="8" spans="1:78" s="1" customFormat="1" ht="33.75" customHeight="1">
      <c r="A8" s="2">
        <v>4</v>
      </c>
      <c r="B8" s="12" t="s">
        <v>51</v>
      </c>
      <c r="C8" s="12" t="s">
        <v>28</v>
      </c>
      <c r="D8" s="3" t="s">
        <v>25</v>
      </c>
      <c r="E8" s="17" t="s">
        <v>36</v>
      </c>
      <c r="F8" s="3" t="s">
        <v>44</v>
      </c>
      <c r="G8" s="8">
        <v>440</v>
      </c>
      <c r="H8" s="8">
        <f t="shared" si="0"/>
        <v>5280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1" customFormat="1" ht="33.75" customHeight="1">
      <c r="A9" s="2">
        <v>5</v>
      </c>
      <c r="B9" s="12" t="s">
        <v>52</v>
      </c>
      <c r="C9" s="12" t="s">
        <v>53</v>
      </c>
      <c r="D9" s="3" t="s">
        <v>25</v>
      </c>
      <c r="E9" s="17" t="s">
        <v>36</v>
      </c>
      <c r="F9" s="3" t="s">
        <v>44</v>
      </c>
      <c r="G9" s="8">
        <v>440</v>
      </c>
      <c r="H9" s="8">
        <f t="shared" si="0"/>
        <v>5280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21" customHeight="1">
      <c r="A10" s="2">
        <v>6</v>
      </c>
      <c r="B10" s="12" t="s">
        <v>29</v>
      </c>
      <c r="C10" s="12" t="s">
        <v>30</v>
      </c>
      <c r="D10" s="3" t="s">
        <v>25</v>
      </c>
      <c r="E10" s="17" t="s">
        <v>36</v>
      </c>
      <c r="F10" s="3" t="s">
        <v>44</v>
      </c>
      <c r="G10" s="8">
        <v>700</v>
      </c>
      <c r="H10" s="8">
        <f t="shared" si="0"/>
        <v>8400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15">
      <c r="A11" s="3">
        <v>7</v>
      </c>
      <c r="B11" s="12" t="s">
        <v>45</v>
      </c>
      <c r="C11" s="12" t="s">
        <v>46</v>
      </c>
      <c r="D11" s="3" t="s">
        <v>25</v>
      </c>
      <c r="E11" s="17" t="s">
        <v>42</v>
      </c>
      <c r="F11" s="20" t="s">
        <v>43</v>
      </c>
      <c r="G11" s="8">
        <v>585</v>
      </c>
      <c r="H11" s="8">
        <f t="shared" si="0"/>
        <v>7020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78.75" customHeight="1">
      <c r="A12" s="3">
        <v>8</v>
      </c>
      <c r="B12" s="12" t="s">
        <v>31</v>
      </c>
      <c r="C12" s="12" t="s">
        <v>33</v>
      </c>
      <c r="D12" s="3" t="s">
        <v>34</v>
      </c>
      <c r="E12" s="3" t="s">
        <v>35</v>
      </c>
      <c r="F12" s="12" t="s">
        <v>37</v>
      </c>
      <c r="G12" s="8">
        <v>527</v>
      </c>
      <c r="H12" s="8">
        <f t="shared" si="0"/>
        <v>6324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61.5" customHeight="1">
      <c r="A13" s="2">
        <v>9</v>
      </c>
      <c r="B13" s="16" t="s">
        <v>41</v>
      </c>
      <c r="C13" s="12" t="s">
        <v>32</v>
      </c>
      <c r="D13" s="3" t="s">
        <v>34</v>
      </c>
      <c r="E13" s="3" t="s">
        <v>35</v>
      </c>
      <c r="F13" s="21" t="s">
        <v>54</v>
      </c>
      <c r="G13" s="8">
        <v>614.84</v>
      </c>
      <c r="H13" s="8">
        <f t="shared" si="0"/>
        <v>7378.08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s="1" customFormat="1" ht="31.5" customHeight="1">
      <c r="A14" s="36" t="s">
        <v>17</v>
      </c>
      <c r="B14" s="37"/>
      <c r="C14" s="38"/>
      <c r="D14" s="14"/>
      <c r="E14" s="15"/>
      <c r="F14" s="15"/>
      <c r="G14" s="13">
        <f>SUM(G5:G13)</f>
        <v>5286.84</v>
      </c>
      <c r="H14" s="13">
        <f>SUM(H5:H13)</f>
        <v>63442.08</v>
      </c>
      <c r="I14" s="13">
        <f>SUM(I5:I13)</f>
        <v>0</v>
      </c>
      <c r="J14" s="13">
        <f>SUM(J5:J13)</f>
        <v>0</v>
      </c>
      <c r="K14" s="19">
        <v>0</v>
      </c>
      <c r="L14" s="19">
        <v>0</v>
      </c>
      <c r="M14" s="13">
        <v>0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ht="22.5" customHeight="1">
      <c r="A15" s="22" t="s">
        <v>0</v>
      </c>
      <c r="B15" s="23"/>
      <c r="C15" s="23"/>
      <c r="D15" s="23"/>
      <c r="E15" s="23"/>
      <c r="F15" s="23"/>
      <c r="G15" s="23"/>
      <c r="H15" s="23"/>
      <c r="I15" s="24"/>
      <c r="J15" s="25" t="s">
        <v>55</v>
      </c>
      <c r="K15" s="26"/>
      <c r="L15" s="26"/>
      <c r="M15" s="2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</row>
    <row r="16" spans="1:78" ht="24" customHeight="1">
      <c r="A16" s="22" t="s">
        <v>4</v>
      </c>
      <c r="B16" s="23"/>
      <c r="C16" s="23"/>
      <c r="D16" s="23"/>
      <c r="E16" s="23"/>
      <c r="F16" s="23"/>
      <c r="G16" s="23"/>
      <c r="H16" s="23"/>
      <c r="I16" s="24"/>
      <c r="J16" s="25" t="s">
        <v>5</v>
      </c>
      <c r="K16" s="26"/>
      <c r="L16" s="26"/>
      <c r="M16" s="2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</row>
    <row r="17" spans="1:14" ht="38.25" customHeight="1">
      <c r="A17" s="22" t="s">
        <v>3</v>
      </c>
      <c r="B17" s="23"/>
      <c r="C17" s="23"/>
      <c r="D17" s="23"/>
      <c r="E17" s="23"/>
      <c r="F17" s="23"/>
      <c r="G17" s="23"/>
      <c r="H17" s="23"/>
      <c r="I17" s="24"/>
      <c r="J17" s="28" t="s">
        <v>38</v>
      </c>
      <c r="K17" s="29"/>
      <c r="L17" s="29"/>
      <c r="M17" s="30"/>
      <c r="N17" s="1"/>
    </row>
    <row r="18" spans="1:14" ht="29.25" customHeight="1">
      <c r="A18" s="22" t="s">
        <v>8</v>
      </c>
      <c r="B18" s="23"/>
      <c r="C18" s="23"/>
      <c r="D18" s="23"/>
      <c r="E18" s="23"/>
      <c r="F18" s="23"/>
      <c r="G18" s="23"/>
      <c r="H18" s="23"/>
      <c r="I18" s="24"/>
      <c r="J18" s="25" t="s">
        <v>39</v>
      </c>
      <c r="K18" s="26"/>
      <c r="L18" s="26"/>
      <c r="M18" s="27"/>
      <c r="N18" s="1"/>
    </row>
    <row r="19" spans="1:14" ht="29.25" customHeight="1">
      <c r="A19" s="22" t="s">
        <v>1</v>
      </c>
      <c r="B19" s="23"/>
      <c r="C19" s="23"/>
      <c r="D19" s="23"/>
      <c r="E19" s="23"/>
      <c r="F19" s="23"/>
      <c r="G19" s="23"/>
      <c r="H19" s="23"/>
      <c r="I19" s="24"/>
      <c r="J19" s="31" t="s">
        <v>40</v>
      </c>
      <c r="K19" s="32"/>
      <c r="L19" s="32"/>
      <c r="M19" s="33"/>
      <c r="N19" s="1"/>
    </row>
    <row r="20" spans="1:14" ht="29.25" customHeight="1">
      <c r="A20" s="22" t="s">
        <v>2</v>
      </c>
      <c r="B20" s="23"/>
      <c r="C20" s="23"/>
      <c r="D20" s="23"/>
      <c r="E20" s="23"/>
      <c r="F20" s="23"/>
      <c r="G20" s="23"/>
      <c r="H20" s="23"/>
      <c r="I20" s="24"/>
      <c r="J20" s="25">
        <v>73030000</v>
      </c>
      <c r="K20" s="26"/>
      <c r="L20" s="26"/>
      <c r="M20" s="27"/>
      <c r="N20" s="1"/>
    </row>
    <row r="21" spans="1:14" ht="12.75" customHeight="1">
      <c r="A21" s="4"/>
      <c r="B21" s="4"/>
      <c r="C21" s="5"/>
      <c r="D21" s="5"/>
      <c r="E21" s="5"/>
      <c r="F21" s="5"/>
      <c r="G21" s="5"/>
      <c r="H21" s="1"/>
      <c r="I21" s="1"/>
      <c r="J21" s="18"/>
      <c r="K21" s="1"/>
      <c r="L21" s="1"/>
      <c r="M21" s="1"/>
      <c r="N21" s="1"/>
    </row>
    <row r="22" spans="1:2" s="1" customFormat="1" ht="15">
      <c r="A22" s="10"/>
      <c r="B22" s="10"/>
    </row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</sheetData>
  <sheetProtection/>
  <mergeCells count="17">
    <mergeCell ref="A2:M2"/>
    <mergeCell ref="A1:M1"/>
    <mergeCell ref="I3:M3"/>
    <mergeCell ref="A15:I15"/>
    <mergeCell ref="A16:I16"/>
    <mergeCell ref="A14:C14"/>
    <mergeCell ref="A3:H3"/>
    <mergeCell ref="A19:I19"/>
    <mergeCell ref="A20:I20"/>
    <mergeCell ref="J15:M15"/>
    <mergeCell ref="J16:M16"/>
    <mergeCell ref="J17:M17"/>
    <mergeCell ref="J18:M18"/>
    <mergeCell ref="J19:M19"/>
    <mergeCell ref="J20:M20"/>
    <mergeCell ref="A17:I17"/>
    <mergeCell ref="A18:I18"/>
  </mergeCells>
  <hyperlinks>
    <hyperlink ref="J19" r:id="rId1" display="ruth_gonz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HP</cp:lastModifiedBy>
  <cp:lastPrinted>2014-02-05T20:35:46Z</cp:lastPrinted>
  <dcterms:created xsi:type="dcterms:W3CDTF">2011-04-19T14:26:13Z</dcterms:created>
  <dcterms:modified xsi:type="dcterms:W3CDTF">2021-02-16T01:45:18Z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